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技改后奖补" sheetId="2" r:id="rId1"/>
  </sheets>
  <definedNames>
    <definedName name="_xlnm._FilterDatabase" localSheetId="0" hidden="1">技改后奖补!$A$3:$H$18</definedName>
    <definedName name="_xlnm.Print_Titles" localSheetId="0">技改后奖补!$3:$3</definedName>
  </definedNames>
  <calcPr calcId="144525"/>
</workbook>
</file>

<file path=xl/sharedStrings.xml><?xml version="1.0" encoding="utf-8"?>
<sst xmlns="http://schemas.openxmlformats.org/spreadsheetml/2006/main" count="77" uniqueCount="67">
  <si>
    <t>附件2</t>
  </si>
  <si>
    <t>2022年促进先进制造业发展扶持奖励第三批-技改后奖补</t>
  </si>
  <si>
    <t>序号</t>
  </si>
  <si>
    <t>申请编号</t>
  </si>
  <si>
    <t>单位名称</t>
  </si>
  <si>
    <t>统一社会信用代码</t>
  </si>
  <si>
    <t>项目名称</t>
  </si>
  <si>
    <t>审核意见</t>
  </si>
  <si>
    <t>奖励金额（万元）</t>
  </si>
  <si>
    <t>备注</t>
  </si>
  <si>
    <t>奖励金额合计</t>
  </si>
  <si>
    <t>一、往年已申报项目</t>
  </si>
  <si>
    <t>奖励金额小计</t>
  </si>
  <si>
    <t>QY20220527309814</t>
  </si>
  <si>
    <t>艾利（广州）包装系统产品有限公司</t>
  </si>
  <si>
    <t>91440115724837658N</t>
  </si>
  <si>
    <t>标签产品自动化产线的技术改造项目</t>
  </si>
  <si>
    <t>符合条件</t>
  </si>
  <si>
    <t>二、今年新申报项目</t>
  </si>
  <si>
    <t>QY20220602310267</t>
  </si>
  <si>
    <t>出光复合工程塑料（广州）有限公司</t>
  </si>
  <si>
    <t>91440115669994721T</t>
  </si>
  <si>
    <t>复合工程塑料新增生产线（SPS）扩产增效技术改造项目</t>
  </si>
  <si>
    <t>符合条件。</t>
  </si>
  <si>
    <t>QY20220605013489</t>
  </si>
  <si>
    <t>广州麦燕食品有限公司</t>
  </si>
  <si>
    <t>91440115747576948D</t>
  </si>
  <si>
    <t>年产10000吨速冻食品生产线技术改造项目</t>
  </si>
  <si>
    <t>QY20220606461728</t>
  </si>
  <si>
    <t>广州彼欧英瑞杰汽车系统有限公司</t>
  </si>
  <si>
    <t>9144011558951605XU</t>
  </si>
  <si>
    <t>年产75万只油箱的生产线技术改造项目</t>
  </si>
  <si>
    <t>QY20220606680395</t>
  </si>
  <si>
    <t>广州长嘉电子有限公司</t>
  </si>
  <si>
    <t>91440115786080064H</t>
  </si>
  <si>
    <t>LED电视机生产线技术改造项目</t>
  </si>
  <si>
    <t>QY20220606820657</t>
  </si>
  <si>
    <t>建滔（广州）电子材料制造有限公司</t>
  </si>
  <si>
    <t>91440115718144652T</t>
  </si>
  <si>
    <t>节能型环氧树脂生产线升级改造项目</t>
  </si>
  <si>
    <t>奖励不超项目实际固定资产投资。</t>
  </si>
  <si>
    <t>QY20220530629450</t>
  </si>
  <si>
    <t>标签产品智能化输送及调度系统技术改造项目</t>
  </si>
  <si>
    <t>多个项目，就高不重复。</t>
  </si>
  <si>
    <t>QY20220602925384</t>
  </si>
  <si>
    <t>广州三五汽车部件有限公司</t>
  </si>
  <si>
    <t>914401157640366280</t>
  </si>
  <si>
    <t>汽车部件生产线自动化升级技术改造项目</t>
  </si>
  <si>
    <t>不符合条件，未通过完工评价</t>
  </si>
  <si>
    <t>QY20220604042316</t>
  </si>
  <si>
    <t>广东和鑫达电子股份有限公司</t>
  </si>
  <si>
    <t>914401157733037240</t>
  </si>
  <si>
    <t>PCB板及软性线路板产品扩产增效技术改造项目</t>
  </si>
  <si>
    <t>QY20220605587940</t>
  </si>
  <si>
    <t>广州焙乐道食品有限公司</t>
  </si>
  <si>
    <t>91440115618424438W</t>
  </si>
  <si>
    <t>高自动化新水剂生产线技术改造项目</t>
  </si>
  <si>
    <t>QY20220602603815</t>
  </si>
  <si>
    <t>广州海缝汽车零部件有限公司</t>
  </si>
  <si>
    <t>91440115661832314B</t>
  </si>
  <si>
    <t>高自动化率汽车冲压件生产线技术改造项目</t>
  </si>
  <si>
    <t>2022年完工，不在本次兑现范围</t>
  </si>
  <si>
    <t>QY20220531987453</t>
  </si>
  <si>
    <t>广州澄通睿视科技有限公司</t>
  </si>
  <si>
    <t>91440101MA5ANX4E0F</t>
  </si>
  <si>
    <t>新型LED显示屏智能自动化生产线技术改造项目</t>
  </si>
  <si>
    <t>不符合条件，违法违规。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</si>
</sst>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protection locked="0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8"/>
  <sheetViews>
    <sheetView tabSelected="1" zoomScale="70" zoomScaleNormal="70" workbookViewId="0">
      <selection activeCell="A2" sqref="A2:H2"/>
    </sheetView>
  </sheetViews>
  <sheetFormatPr defaultColWidth="8.89166666666667" defaultRowHeight="13.5" outlineLevelCol="7"/>
  <cols>
    <col min="1" max="1" width="6.975" style="3" customWidth="1"/>
    <col min="2" max="2" width="12.6916666666667" style="3" customWidth="1"/>
    <col min="3" max="3" width="24.6" customWidth="1"/>
    <col min="4" max="4" width="19.6833333333333" customWidth="1"/>
    <col min="5" max="5" width="34.4416666666667" customWidth="1"/>
    <col min="6" max="6" width="12.3666666666667" customWidth="1"/>
    <col min="7" max="7" width="12.0583333333333" customWidth="1"/>
    <col min="8" max="8" width="20.3166666666667" customWidth="1"/>
  </cols>
  <sheetData>
    <row r="1" spans="1:8">
      <c r="A1" s="4" t="s">
        <v>0</v>
      </c>
      <c r="B1" s="4"/>
      <c r="C1" s="5"/>
      <c r="D1" s="5"/>
      <c r="E1" s="5"/>
      <c r="F1" s="5"/>
      <c r="G1" s="5"/>
      <c r="H1" s="5"/>
    </row>
    <row r="2" ht="31.5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45" customHeight="1" spans="1:8">
      <c r="A4" s="8" t="s">
        <v>10</v>
      </c>
      <c r="B4" s="8"/>
      <c r="C4" s="8"/>
      <c r="D4" s="8"/>
      <c r="E4" s="8"/>
      <c r="F4" s="8"/>
      <c r="G4" s="8">
        <f>G5+G7</f>
        <v>1505</v>
      </c>
      <c r="H4" s="9"/>
    </row>
    <row r="5" ht="45" customHeight="1" spans="1:8">
      <c r="A5" s="10" t="s">
        <v>11</v>
      </c>
      <c r="B5" s="10"/>
      <c r="C5" s="11"/>
      <c r="D5" s="11"/>
      <c r="E5" s="11"/>
      <c r="F5" s="12" t="s">
        <v>12</v>
      </c>
      <c r="G5" s="13">
        <f>G6</f>
        <v>480</v>
      </c>
      <c r="H5" s="11"/>
    </row>
    <row r="6" ht="45" customHeight="1" spans="1:8">
      <c r="A6" s="14">
        <v>1</v>
      </c>
      <c r="B6" s="14" t="s">
        <v>13</v>
      </c>
      <c r="C6" s="15" t="s">
        <v>14</v>
      </c>
      <c r="D6" s="15" t="s">
        <v>15</v>
      </c>
      <c r="E6" s="15" t="s">
        <v>16</v>
      </c>
      <c r="F6" s="15" t="s">
        <v>17</v>
      </c>
      <c r="G6" s="14">
        <v>480</v>
      </c>
      <c r="H6" s="11"/>
    </row>
    <row r="7" s="2" customFormat="1" ht="45" customHeight="1" spans="1:8">
      <c r="A7" s="16" t="s">
        <v>18</v>
      </c>
      <c r="B7" s="16"/>
      <c r="C7" s="17"/>
      <c r="D7" s="17"/>
      <c r="E7" s="17"/>
      <c r="F7" s="18" t="s">
        <v>12</v>
      </c>
      <c r="G7" s="19">
        <f>SUM(G8:G18)</f>
        <v>1025</v>
      </c>
      <c r="H7" s="17"/>
    </row>
    <row r="8" ht="45" customHeight="1" spans="1:8">
      <c r="A8" s="14">
        <v>1</v>
      </c>
      <c r="B8" s="14" t="s">
        <v>19</v>
      </c>
      <c r="C8" s="15" t="s">
        <v>20</v>
      </c>
      <c r="D8" s="15" t="s">
        <v>21</v>
      </c>
      <c r="E8" s="15" t="s">
        <v>22</v>
      </c>
      <c r="F8" s="15" t="s">
        <v>23</v>
      </c>
      <c r="G8" s="14">
        <v>304</v>
      </c>
      <c r="H8" s="15"/>
    </row>
    <row r="9" ht="45" customHeight="1" spans="1:8">
      <c r="A9" s="14">
        <v>2</v>
      </c>
      <c r="B9" s="14" t="s">
        <v>24</v>
      </c>
      <c r="C9" s="15" t="s">
        <v>25</v>
      </c>
      <c r="D9" s="15" t="s">
        <v>26</v>
      </c>
      <c r="E9" s="15" t="s">
        <v>27</v>
      </c>
      <c r="F9" s="15" t="s">
        <v>23</v>
      </c>
      <c r="G9" s="14">
        <v>6</v>
      </c>
      <c r="H9" s="15"/>
    </row>
    <row r="10" ht="45" customHeight="1" spans="1:8">
      <c r="A10" s="14">
        <v>3</v>
      </c>
      <c r="B10" s="14" t="s">
        <v>28</v>
      </c>
      <c r="C10" s="15" t="s">
        <v>29</v>
      </c>
      <c r="D10" s="15" t="s">
        <v>30</v>
      </c>
      <c r="E10" s="15" t="s">
        <v>31</v>
      </c>
      <c r="F10" s="15" t="s">
        <v>23</v>
      </c>
      <c r="G10" s="14">
        <v>139</v>
      </c>
      <c r="H10" s="15"/>
    </row>
    <row r="11" ht="45" customHeight="1" spans="1:8">
      <c r="A11" s="14">
        <v>4</v>
      </c>
      <c r="B11" s="14" t="s">
        <v>32</v>
      </c>
      <c r="C11" s="15" t="s">
        <v>33</v>
      </c>
      <c r="D11" s="15" t="s">
        <v>34</v>
      </c>
      <c r="E11" s="15" t="s">
        <v>35</v>
      </c>
      <c r="F11" s="15" t="s">
        <v>23</v>
      </c>
      <c r="G11" s="14">
        <v>16</v>
      </c>
      <c r="H11" s="15"/>
    </row>
    <row r="12" ht="45" customHeight="1" spans="1:8">
      <c r="A12" s="14">
        <v>5</v>
      </c>
      <c r="B12" s="14" t="s">
        <v>36</v>
      </c>
      <c r="C12" s="15" t="s">
        <v>37</v>
      </c>
      <c r="D12" s="15" t="s">
        <v>38</v>
      </c>
      <c r="E12" s="15" t="s">
        <v>39</v>
      </c>
      <c r="F12" s="15" t="s">
        <v>23</v>
      </c>
      <c r="G12" s="14">
        <v>560</v>
      </c>
      <c r="H12" s="15" t="s">
        <v>40</v>
      </c>
    </row>
    <row r="13" ht="45" customHeight="1" spans="1:8">
      <c r="A13" s="14">
        <v>6</v>
      </c>
      <c r="B13" s="14" t="s">
        <v>41</v>
      </c>
      <c r="C13" s="15" t="s">
        <v>14</v>
      </c>
      <c r="D13" s="15" t="s">
        <v>15</v>
      </c>
      <c r="E13" s="15" t="s">
        <v>42</v>
      </c>
      <c r="F13" s="15" t="s">
        <v>23</v>
      </c>
      <c r="G13" s="14">
        <v>0</v>
      </c>
      <c r="H13" s="15" t="s">
        <v>43</v>
      </c>
    </row>
    <row r="14" ht="45" customHeight="1" spans="1:8">
      <c r="A14" s="14">
        <v>7</v>
      </c>
      <c r="B14" s="14" t="s">
        <v>44</v>
      </c>
      <c r="C14" s="15" t="s">
        <v>45</v>
      </c>
      <c r="D14" s="15" t="s">
        <v>46</v>
      </c>
      <c r="E14" s="15" t="s">
        <v>47</v>
      </c>
      <c r="F14" s="15" t="s">
        <v>48</v>
      </c>
      <c r="G14" s="14">
        <v>0</v>
      </c>
      <c r="H14" s="15"/>
    </row>
    <row r="15" ht="45" customHeight="1" spans="1:8">
      <c r="A15" s="14">
        <v>8</v>
      </c>
      <c r="B15" s="14" t="s">
        <v>49</v>
      </c>
      <c r="C15" s="15" t="s">
        <v>50</v>
      </c>
      <c r="D15" s="15" t="s">
        <v>51</v>
      </c>
      <c r="E15" s="15" t="s">
        <v>52</v>
      </c>
      <c r="F15" s="15" t="s">
        <v>48</v>
      </c>
      <c r="G15" s="14">
        <v>0</v>
      </c>
      <c r="H15" s="15"/>
    </row>
    <row r="16" ht="45" customHeight="1" spans="1:8">
      <c r="A16" s="14">
        <v>9</v>
      </c>
      <c r="B16" s="14" t="s">
        <v>53</v>
      </c>
      <c r="C16" s="15" t="s">
        <v>54</v>
      </c>
      <c r="D16" s="15" t="s">
        <v>55</v>
      </c>
      <c r="E16" s="15" t="s">
        <v>56</v>
      </c>
      <c r="F16" s="15" t="s">
        <v>48</v>
      </c>
      <c r="G16" s="14">
        <v>0</v>
      </c>
      <c r="H16" s="15"/>
    </row>
    <row r="17" ht="45" customHeight="1" spans="1:8">
      <c r="A17" s="14">
        <v>10</v>
      </c>
      <c r="B17" s="14" t="s">
        <v>57</v>
      </c>
      <c r="C17" s="15" t="s">
        <v>58</v>
      </c>
      <c r="D17" s="15" t="s">
        <v>59</v>
      </c>
      <c r="E17" s="15" t="s">
        <v>60</v>
      </c>
      <c r="F17" s="15" t="s">
        <v>61</v>
      </c>
      <c r="G17" s="14">
        <v>0</v>
      </c>
      <c r="H17" s="15"/>
    </row>
    <row r="18" ht="45" customHeight="1" spans="1:8">
      <c r="A18" s="14">
        <v>11</v>
      </c>
      <c r="B18" s="14" t="s">
        <v>62</v>
      </c>
      <c r="C18" s="15" t="s">
        <v>63</v>
      </c>
      <c r="D18" s="15" t="s">
        <v>64</v>
      </c>
      <c r="E18" s="15" t="s">
        <v>65</v>
      </c>
      <c r="F18" s="15" t="s">
        <v>66</v>
      </c>
      <c r="G18" s="14">
        <v>0</v>
      </c>
      <c r="H18" s="15"/>
    </row>
  </sheetData>
  <autoFilter ref="A3:H18">
    <extLst/>
  </autoFilter>
  <mergeCells count="2">
    <mergeCell ref="A2:H2"/>
    <mergeCell ref="A4:F4"/>
  </mergeCells>
  <pageMargins left="0.751388888888889" right="0.751388888888889" top="0.708333333333333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技改后奖补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陈青</cp:lastModifiedBy>
  <dcterms:created xsi:type="dcterms:W3CDTF">2022-11-15T02:13:00Z</dcterms:created>
  <dcterms:modified xsi:type="dcterms:W3CDTF">2022-12-09T07:25:56Z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0CDC4D6C35614FD7B8CCCF6E7C3E2290</vt:lpwstr>
  </property>
</Properties>
</file>